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2MRC\2MRC1\co intervention maths\"/>
    </mc:Choice>
  </mc:AlternateContent>
  <xr:revisionPtr revIDLastSave="0" documentId="8_{584A27D4-CA5C-4962-BB39-6B613101F5EC}" xr6:coauthVersionLast="44" xr6:coauthVersionMax="44" xr10:uidLastSave="{00000000-0000-0000-0000-000000000000}"/>
  <bookViews>
    <workbookView xWindow="-120" yWindow="-120" windowWidth="24240" windowHeight="13140" activeTab="1" xr2:uid="{00000000-000D-0000-FFFF-FFFF00000000}"/>
  </bookViews>
  <sheets>
    <sheet name="équipe" sheetId="1" r:id="rId1"/>
    <sheet name="suivi performance" sheetId="2" r:id="rId2"/>
  </sheets>
  <definedNames>
    <definedName name="nb">équipe!$G$44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" l="1"/>
  <c r="E23" i="2"/>
  <c r="D23" i="2"/>
  <c r="C23" i="2"/>
  <c r="A23" i="2"/>
  <c r="B18" i="2"/>
  <c r="A18" i="2"/>
  <c r="B17" i="2"/>
  <c r="A17" i="2"/>
  <c r="B16" i="2"/>
  <c r="A16" i="2"/>
  <c r="B15" i="2"/>
  <c r="A15" i="2"/>
  <c r="B10" i="2"/>
  <c r="A10" i="2"/>
  <c r="B9" i="2"/>
  <c r="A9" i="2"/>
  <c r="B8" i="2"/>
  <c r="A8" i="2"/>
  <c r="B7" i="2"/>
  <c r="A7" i="2"/>
  <c r="G44" i="1"/>
  <c r="A19" i="1"/>
  <c r="A18" i="1"/>
  <c r="A16" i="1"/>
</calcChain>
</file>

<file path=xl/sharedStrings.xml><?xml version="1.0" encoding="utf-8"?>
<sst xmlns="http://schemas.openxmlformats.org/spreadsheetml/2006/main" count="90" uniqueCount="74">
  <si>
    <t>ATTENTION ! Dans les tableaux suivants, ne rien inscrire dans les cellules bleues !
Et inscrivez votre équipe dans l'onglet "équipe" avant toute utilisation.</t>
  </si>
  <si>
    <t>Suivi PERFORMANCE</t>
  </si>
  <si>
    <t>Cette activité peut être facilement complétée par toutes autres questions que vous jugerez pertinentes ...</t>
  </si>
  <si>
    <r>
      <t xml:space="preserve">1. Le CHIFFRE D'AFFAIRES en cumul </t>
    </r>
    <r>
      <rPr>
        <i/>
        <sz val="10"/>
        <rFont val="Arial"/>
      </rPr>
      <t>(saisir le CA du DASHBOARD de chaque élève)</t>
    </r>
  </si>
  <si>
    <t>Prénoms</t>
  </si>
  <si>
    <t>Point hebdomadaire équipe</t>
  </si>
  <si>
    <t>Noms</t>
  </si>
  <si>
    <t>sem 1</t>
  </si>
  <si>
    <t>sem 2</t>
  </si>
  <si>
    <t>sem 3</t>
  </si>
  <si>
    <t>sem 4</t>
  </si>
  <si>
    <t>Référent</t>
  </si>
  <si>
    <t>Nom de l'équipe</t>
  </si>
  <si>
    <t xml:space="preserve"> </t>
  </si>
  <si>
    <t>LA Dream Team</t>
  </si>
  <si>
    <r>
      <t xml:space="preserve">Nombre d'équipiers </t>
    </r>
    <r>
      <rPr>
        <sz val="8"/>
        <rFont val="Arial"/>
      </rPr>
      <t>(y compris Référent)</t>
    </r>
  </si>
  <si>
    <t>TOTAUX</t>
  </si>
  <si>
    <t>2. La note "CHALLENGE"  (saisir la note du DASHBOARD de chaque élève)</t>
  </si>
  <si>
    <t>Prénom</t>
  </si>
  <si>
    <t>Nom</t>
  </si>
  <si>
    <t>adresse mail</t>
  </si>
  <si>
    <t>Portable</t>
  </si>
  <si>
    <t>Référent Vendeur</t>
  </si>
  <si>
    <t>Lucas</t>
  </si>
  <si>
    <t>Simonnet</t>
  </si>
  <si>
    <t>mail RÉF</t>
  </si>
  <si>
    <t>portable RÉF</t>
  </si>
  <si>
    <t>Vendeur 1</t>
  </si>
  <si>
    <t>Tom</t>
  </si>
  <si>
    <t>Adame</t>
  </si>
  <si>
    <t>Mail V1</t>
  </si>
  <si>
    <t>portable V1</t>
  </si>
  <si>
    <t>Vendeur 2</t>
  </si>
  <si>
    <t>Lucie</t>
  </si>
  <si>
    <t>Jeannot</t>
  </si>
  <si>
    <t>Mail V2</t>
  </si>
  <si>
    <t>portable V2</t>
  </si>
  <si>
    <t>Note CHALLENGE "Équipe" en moyenne</t>
  </si>
  <si>
    <t>Vendeur 3</t>
  </si>
  <si>
    <t>VOUS</t>
  </si>
  <si>
    <t>Mail V3</t>
  </si>
  <si>
    <t>portable V3</t>
  </si>
  <si>
    <t>Vendeur 4</t>
  </si>
  <si>
    <t>Mail V4</t>
  </si>
  <si>
    <t>portable V4</t>
  </si>
  <si>
    <t>Vendeur 5</t>
  </si>
  <si>
    <t>Mail V5</t>
  </si>
  <si>
    <t>portable V5</t>
  </si>
  <si>
    <t>Équipes de ma classe</t>
  </si>
  <si>
    <t>ne rien écrire dans ce tableau</t>
  </si>
  <si>
    <t>Equipe SONIA</t>
  </si>
  <si>
    <t>ANALYSE DES PERFORMANCES</t>
  </si>
  <si>
    <t>Thème</t>
  </si>
  <si>
    <t>Questions</t>
  </si>
  <si>
    <t>Résultats</t>
  </si>
  <si>
    <t>CA</t>
  </si>
  <si>
    <t>Calculez le CA total généré par votre équipe (case Totaux)</t>
  </si>
  <si>
    <t>Qui a le plus gros CA cumulé ?</t>
  </si>
  <si>
    <t>Quel poids (en pourcentage) représente t il par rapport à l'équipe ?</t>
  </si>
  <si>
    <t>Taux d'évolution</t>
  </si>
  <si>
    <t>Ecrivez la formule mathématique</t>
  </si>
  <si>
    <t>Quelle a été l'évolution de CA pour votre équipe entre le semaine 3 et la sem 4 ?</t>
  </si>
  <si>
    <t>Tendance</t>
  </si>
  <si>
    <r>
      <t xml:space="preserve">Si le taux d'évolution de votre CA reste le même, quel sera le CA de votre équipe </t>
    </r>
    <r>
      <rPr>
        <i/>
        <sz val="10"/>
        <rFont val="Arial"/>
      </rPr>
      <t>en semaine 6</t>
    </r>
    <r>
      <rPr>
        <sz val="10"/>
        <color rgb="FF000000"/>
        <rFont val="Arial"/>
      </rPr>
      <t xml:space="preserve"> ?</t>
    </r>
  </si>
  <si>
    <t>Moyenne</t>
  </si>
  <si>
    <r>
      <t xml:space="preserve">Calculez la moyenne de la </t>
    </r>
    <r>
      <rPr>
        <b/>
        <sz val="10"/>
        <rFont val="Arial"/>
      </rPr>
      <t>note challenge</t>
    </r>
    <r>
      <rPr>
        <sz val="10"/>
        <color rgb="FF000000"/>
        <rFont val="Arial"/>
      </rPr>
      <t xml:space="preserve"> pour votre équipe en semaine 4.</t>
    </r>
  </si>
  <si>
    <t xml:space="preserve">Représentation graphique
</t>
  </si>
  <si>
    <t>Faites une représentation graphique en diagrammes en batons pour le tableau 1</t>
  </si>
  <si>
    <t>Faites une représentation graphique sous forme de diagramme circulaire en affichant les pourcentages du tableau 1</t>
  </si>
  <si>
    <t>Quel % représente Tom pour le CA ? Et vous ? (à lire sur le graphique)</t>
  </si>
  <si>
    <t>Comparaison de données</t>
  </si>
  <si>
    <t>Sur la base de la NOTE CHALLENGE, votre équipe est-elle en tête ou pas par rapport à l'équipe de Sonia ?</t>
  </si>
  <si>
    <t>Quelle est votre position personnelle dans l'équipe pour le Challenge national ?</t>
  </si>
  <si>
    <t>(allez à l'onglet suivi performance)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</si>
</sst>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&quot;/&quot;mm&quot;/&quot;yy"/>
    <numFmt numFmtId="165" formatCode="#,##0\ [$€-1]"/>
    <numFmt numFmtId="166" formatCode="0.0"/>
    <numFmt numFmtId="167" formatCode="00\ 00\ 00\ 00\ 00"/>
  </numFmts>
  <fonts count="24">
    <font>
      <sz val="10"/>
      <color rgb="FF000000"/>
      <name val="Arial"/>
    </font>
    <font>
      <b/>
      <i/>
      <sz val="12"/>
      <color rgb="FFFFFFFF"/>
      <name val="Raleway"/>
    </font>
    <font>
      <sz val="10"/>
      <name val="Raleway"/>
    </font>
    <font>
      <sz val="24"/>
      <name val="Raleway"/>
    </font>
    <font>
      <sz val="10"/>
      <name val="Arial"/>
    </font>
    <font>
      <i/>
      <sz val="10"/>
      <color rgb="FFCC0000"/>
      <name val="Raleway"/>
    </font>
    <font>
      <b/>
      <sz val="12"/>
      <name val="Raleway"/>
    </font>
    <font>
      <b/>
      <sz val="10"/>
      <name val="Raleway"/>
    </font>
    <font>
      <sz val="18"/>
      <color rgb="FF323C64"/>
      <name val="Raleway"/>
    </font>
    <font>
      <b/>
      <sz val="36"/>
      <color rgb="FFCC0000"/>
      <name val="Raleway"/>
    </font>
    <font>
      <b/>
      <i/>
      <sz val="14"/>
      <color rgb="FF323C64"/>
      <name val="Raleway"/>
    </font>
    <font>
      <sz val="10"/>
      <name val="Raleway"/>
    </font>
    <font>
      <sz val="18"/>
      <name val="Raleway"/>
    </font>
    <font>
      <sz val="10"/>
      <color rgb="FFCC0000"/>
      <name val="Raleway"/>
    </font>
    <font>
      <b/>
      <sz val="18"/>
      <name val="Raleway"/>
    </font>
    <font>
      <sz val="10"/>
      <color rgb="FFFF0000"/>
      <name val="Arial"/>
    </font>
    <font>
      <b/>
      <sz val="18"/>
      <color rgb="FFFF0000"/>
      <name val="Raleway"/>
    </font>
    <font>
      <i/>
      <sz val="10"/>
      <name val="Raleway"/>
    </font>
    <font>
      <sz val="11"/>
      <name val="Raleway"/>
    </font>
    <font>
      <i/>
      <sz val="9"/>
      <color rgb="FFFF0000"/>
      <name val="Raleway"/>
    </font>
    <font>
      <i/>
      <sz val="10"/>
      <name val="Arial"/>
    </font>
    <font>
      <sz val="8"/>
      <name val="Arial"/>
    </font>
    <font>
      <b/>
      <sz val="10"/>
      <name val="Arial"/>
    </font>
    <font>
      <sz val="16"/>
      <name val="Raleway"/>
    </font>
  </fonts>
  <fills count="5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165" fontId="13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1" fillId="3" borderId="4" xfId="0" applyFont="1" applyFill="1" applyBorder="1" applyAlignment="1">
      <alignment vertical="center"/>
    </xf>
    <xf numFmtId="166" fontId="2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166" fontId="2" fillId="0" borderId="4" xfId="0" applyNumberFormat="1" applyFont="1" applyBorder="1" applyAlignment="1">
      <alignment horizontal="center" vertical="center"/>
    </xf>
    <xf numFmtId="167" fontId="11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166" fontId="17" fillId="3" borderId="4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4" fillId="0" borderId="4" xfId="0" applyFont="1" applyFill="1" applyBorder="1"/>
    <xf numFmtId="0" fontId="15" fillId="0" borderId="4" xfId="0" applyFont="1" applyFill="1" applyBorder="1"/>
    <xf numFmtId="0" fontId="11" fillId="0" borderId="1" xfId="0" applyFont="1" applyBorder="1" applyAlignment="1">
      <alignment vertical="center"/>
    </xf>
    <xf numFmtId="0" fontId="4" fillId="0" borderId="3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9" fontId="19" fillId="0" borderId="1" xfId="0" applyNumberFormat="1" applyFont="1" applyBorder="1" applyAlignment="1">
      <alignment horizontal="left" vertical="center" wrapText="1"/>
    </xf>
    <xf numFmtId="0" fontId="4" fillId="0" borderId="2" xfId="0" applyFont="1" applyBorder="1"/>
    <xf numFmtId="0" fontId="19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914400</xdr:colOff>
      <xdr:row>23</xdr:row>
      <xdr:rowOff>57150</xdr:rowOff>
    </xdr:from>
    <xdr:ext cx="1314450" cy="25050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22</xdr:row>
      <xdr:rowOff>190500</xdr:rowOff>
    </xdr:from>
    <xdr:ext cx="1047750" cy="250507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923925</xdr:colOff>
      <xdr:row>22</xdr:row>
      <xdr:rowOff>190500</xdr:rowOff>
    </xdr:from>
    <xdr:ext cx="600075" cy="2505075"/>
    <xdr:pic>
      <xdr:nvPicPr>
        <xdr:cNvPr id="4" name="image3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466725</xdr:colOff>
      <xdr:row>22</xdr:row>
      <xdr:rowOff>190500</xdr:rowOff>
    </xdr:from>
    <xdr:ext cx="876300" cy="2505075"/>
    <xdr:pic>
      <xdr:nvPicPr>
        <xdr:cNvPr id="5" name="image4.pn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1238250</xdr:colOff>
      <xdr:row>22</xdr:row>
      <xdr:rowOff>190500</xdr:rowOff>
    </xdr:from>
    <xdr:ext cx="933450" cy="2505075"/>
    <xdr:pic>
      <xdr:nvPicPr>
        <xdr:cNvPr id="6" name="image6.png" title="Ima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1009650</xdr:colOff>
      <xdr:row>22</xdr:row>
      <xdr:rowOff>190500</xdr:rowOff>
    </xdr:from>
    <xdr:ext cx="1247775" cy="2505075"/>
    <xdr:pic>
      <xdr:nvPicPr>
        <xdr:cNvPr id="7" name="image5.png" title="Imag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85725</xdr:colOff>
      <xdr:row>23</xdr:row>
      <xdr:rowOff>57150</xdr:rowOff>
    </xdr:from>
    <xdr:ext cx="1038225" cy="2505075"/>
    <xdr:pic>
      <xdr:nvPicPr>
        <xdr:cNvPr id="8" name="image7.png" title="Imag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</xdr:row>
      <xdr:rowOff>38099</xdr:rowOff>
    </xdr:from>
    <xdr:ext cx="1638300" cy="1038225"/>
    <xdr:pic>
      <xdr:nvPicPr>
        <xdr:cNvPr id="9" name="image8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5725" y="200024"/>
          <a:ext cx="1638300" cy="1038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961"/>
  <sheetViews>
    <sheetView showGridLines="0" topLeftCell="A22" workbookViewId="0">
      <selection activeCell="B5" sqref="B5"/>
    </sheetView>
  </sheetViews>
  <sheetFormatPr baseColWidth="10" defaultColWidth="14.42578125" defaultRowHeight="15.75" customHeight="1"/>
  <cols>
    <col min="1" max="1" width="9.85546875" customWidth="1"/>
    <col min="2" max="2" width="20" customWidth="1"/>
    <col min="3" max="3" width="17.28515625" customWidth="1"/>
    <col min="4" max="4" width="19.140625" customWidth="1"/>
    <col min="5" max="5" width="22.5703125" customWidth="1"/>
    <col min="6" max="6" width="9.85546875" customWidth="1"/>
    <col min="7" max="7" width="14.5703125" customWidth="1"/>
    <col min="8" max="8" width="9.85546875" customWidth="1"/>
  </cols>
  <sheetData>
    <row r="1" spans="1:22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11" customHeight="1">
      <c r="A2" s="30"/>
      <c r="B2" s="29"/>
      <c r="C2" s="29"/>
      <c r="D2" s="29"/>
      <c r="E2" s="29"/>
      <c r="F2" s="29"/>
      <c r="G2" s="29"/>
      <c r="H2" s="2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2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2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2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2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2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3.25">
      <c r="A15" s="28" t="s">
        <v>5</v>
      </c>
      <c r="B15" s="29"/>
      <c r="C15" s="29"/>
      <c r="D15" s="29"/>
      <c r="E15" s="29"/>
      <c r="F15" s="29"/>
      <c r="G15" s="29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45">
      <c r="A16" s="32" t="str">
        <f>IF(C44=0,"",C44)</f>
        <v>LA Dream Team</v>
      </c>
      <c r="B16" s="29"/>
      <c r="C16" s="29"/>
      <c r="D16" s="29"/>
      <c r="E16" s="29"/>
      <c r="F16" s="29"/>
      <c r="G16" s="29"/>
      <c r="H16" s="2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8.75">
      <c r="A17" s="31" t="s">
        <v>11</v>
      </c>
      <c r="B17" s="29"/>
      <c r="C17" s="29"/>
      <c r="D17" s="29"/>
      <c r="E17" s="29"/>
      <c r="F17" s="29"/>
      <c r="G17" s="29"/>
      <c r="H17" s="2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.75">
      <c r="A18" s="30" t="str">
        <f>IF(C47=0,"",C47)</f>
        <v>Lucas</v>
      </c>
      <c r="B18" s="29"/>
      <c r="C18" s="29"/>
      <c r="D18" s="29"/>
      <c r="E18" s="29"/>
      <c r="F18" s="29"/>
      <c r="G18" s="29"/>
      <c r="H18" s="2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>
      <c r="A19" s="30" t="str">
        <f>IF(D47=0,"",D47)</f>
        <v>Simonnet</v>
      </c>
      <c r="B19" s="29"/>
      <c r="C19" s="29"/>
      <c r="D19" s="29"/>
      <c r="E19" s="29"/>
      <c r="F19" s="29"/>
      <c r="G19" s="29"/>
      <c r="H19" s="2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2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2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2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2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2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>
      <c r="A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>
      <c r="A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3.25">
      <c r="A44" s="1"/>
      <c r="B44" s="11" t="s">
        <v>12</v>
      </c>
      <c r="C44" s="34" t="s">
        <v>14</v>
      </c>
      <c r="D44" s="27"/>
      <c r="E44" s="33" t="s">
        <v>15</v>
      </c>
      <c r="F44" s="27"/>
      <c r="G44" s="13">
        <f>COUNTA(C47:C52)</f>
        <v>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7.5" customHeight="1">
      <c r="A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>
      <c r="A46" s="1"/>
      <c r="B46" s="15"/>
      <c r="C46" s="11" t="s">
        <v>18</v>
      </c>
      <c r="D46" s="11" t="s">
        <v>19</v>
      </c>
      <c r="E46" s="33" t="s">
        <v>20</v>
      </c>
      <c r="F46" s="27"/>
      <c r="G46" s="11" t="s">
        <v>21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>
      <c r="A47" s="1"/>
      <c r="B47" s="11" t="s">
        <v>22</v>
      </c>
      <c r="C47" s="17" t="s">
        <v>23</v>
      </c>
      <c r="D47" s="17" t="s">
        <v>24</v>
      </c>
      <c r="E47" s="26" t="s">
        <v>25</v>
      </c>
      <c r="F47" s="27"/>
      <c r="G47" s="19" t="s">
        <v>26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>
      <c r="A48" s="1"/>
      <c r="B48" s="11" t="s">
        <v>27</v>
      </c>
      <c r="C48" s="17" t="s">
        <v>28</v>
      </c>
      <c r="D48" s="17" t="s">
        <v>29</v>
      </c>
      <c r="E48" s="26" t="s">
        <v>30</v>
      </c>
      <c r="F48" s="27"/>
      <c r="G48" s="19" t="s">
        <v>31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>
      <c r="A49" s="1"/>
      <c r="B49" s="11" t="s">
        <v>32</v>
      </c>
      <c r="C49" s="17" t="s">
        <v>33</v>
      </c>
      <c r="D49" s="17" t="s">
        <v>34</v>
      </c>
      <c r="E49" s="26" t="s">
        <v>35</v>
      </c>
      <c r="F49" s="27"/>
      <c r="G49" s="19" t="s">
        <v>36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>
      <c r="A50" s="1"/>
      <c r="B50" s="11" t="s">
        <v>38</v>
      </c>
      <c r="C50" s="17" t="s">
        <v>39</v>
      </c>
      <c r="D50" s="17"/>
      <c r="E50" s="26" t="s">
        <v>40</v>
      </c>
      <c r="F50" s="27"/>
      <c r="G50" s="19" t="s">
        <v>41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>
      <c r="A51" s="1"/>
      <c r="B51" s="11" t="s">
        <v>42</v>
      </c>
      <c r="C51" s="17"/>
      <c r="D51" s="17"/>
      <c r="E51" s="26" t="s">
        <v>43</v>
      </c>
      <c r="F51" s="27"/>
      <c r="G51" s="19" t="s">
        <v>44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>
      <c r="A52" s="1"/>
      <c r="B52" s="11" t="s">
        <v>45</v>
      </c>
      <c r="C52" s="17"/>
      <c r="D52" s="17"/>
      <c r="E52" s="26" t="s">
        <v>46</v>
      </c>
      <c r="F52" s="27"/>
      <c r="G52" s="19" t="s">
        <v>47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3.25">
      <c r="A53" s="1"/>
      <c r="B53" s="1"/>
      <c r="C53" s="20" t="s">
        <v>49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0.25">
      <c r="A54" s="1"/>
      <c r="B54" s="1"/>
      <c r="C54" s="23" t="s">
        <v>73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</sheetData>
  <mergeCells count="15">
    <mergeCell ref="E52:F52"/>
    <mergeCell ref="E51:F51"/>
    <mergeCell ref="A15:H15"/>
    <mergeCell ref="A2:H2"/>
    <mergeCell ref="A18:H18"/>
    <mergeCell ref="A19:H19"/>
    <mergeCell ref="A17:H17"/>
    <mergeCell ref="A16:H16"/>
    <mergeCell ref="E49:F49"/>
    <mergeCell ref="E47:F47"/>
    <mergeCell ref="E48:F48"/>
    <mergeCell ref="E50:F50"/>
    <mergeCell ref="E46:F46"/>
    <mergeCell ref="C44:D44"/>
    <mergeCell ref="E44:F44"/>
  </mergeCells>
  <printOptions horizontalCentered="1" gridLines="1"/>
  <pageMargins left="0.25" right="0.25" top="0.47244094488188976" bottom="0.47244094488188976" header="0" footer="0"/>
  <pageSetup paperSize="9" scale="76" fitToHeight="0" pageOrder="overThenDown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I64"/>
  <sheetViews>
    <sheetView showGridLines="0" tabSelected="1" workbookViewId="0">
      <selection activeCell="J30" sqref="J30"/>
    </sheetView>
  </sheetViews>
  <sheetFormatPr baseColWidth="10" defaultColWidth="14.42578125" defaultRowHeight="15.75" customHeight="1"/>
  <cols>
    <col min="1" max="2" width="18.42578125" customWidth="1"/>
    <col min="3" max="9" width="9.5703125" customWidth="1"/>
  </cols>
  <sheetData>
    <row r="1" spans="1:9" ht="38.25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</row>
    <row r="2" spans="1:9" ht="9" customHeight="1">
      <c r="A2" s="2"/>
      <c r="B2" s="2"/>
      <c r="C2" s="2"/>
      <c r="D2" s="2"/>
      <c r="E2" s="2"/>
      <c r="F2" s="2"/>
      <c r="G2" s="2"/>
      <c r="H2" s="2"/>
      <c r="I2" s="2"/>
    </row>
    <row r="3" spans="1:9" ht="30">
      <c r="A3" s="39" t="s">
        <v>1</v>
      </c>
      <c r="B3" s="36"/>
      <c r="C3" s="36"/>
      <c r="D3" s="36"/>
      <c r="E3" s="36"/>
      <c r="F3" s="36"/>
      <c r="G3" s="36"/>
      <c r="H3" s="36"/>
      <c r="I3" s="27"/>
    </row>
    <row r="4" spans="1:9" ht="12.75">
      <c r="A4" s="40" t="s">
        <v>2</v>
      </c>
      <c r="B4" s="29"/>
      <c r="C4" s="29"/>
      <c r="D4" s="29"/>
      <c r="E4" s="29"/>
      <c r="F4" s="29"/>
      <c r="G4" s="29"/>
      <c r="H4" s="29"/>
      <c r="I4" s="29"/>
    </row>
    <row r="5" spans="1:9">
      <c r="A5" s="3" t="s">
        <v>3</v>
      </c>
      <c r="I5" s="4"/>
    </row>
    <row r="6" spans="1:9" ht="12.75">
      <c r="A6" s="5" t="s">
        <v>4</v>
      </c>
      <c r="B6" s="5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/>
      <c r="H6" s="7"/>
      <c r="I6" s="6"/>
    </row>
    <row r="7" spans="1:9" ht="12.75">
      <c r="A7" s="8" t="str">
        <f>équipe!$C$47</f>
        <v>Lucas</v>
      </c>
      <c r="B7" s="8" t="str">
        <f>équipe!$D$47</f>
        <v>Simonnet</v>
      </c>
      <c r="C7" s="9">
        <v>25</v>
      </c>
      <c r="D7" s="9">
        <v>52</v>
      </c>
      <c r="E7" s="9">
        <v>52</v>
      </c>
      <c r="F7" s="9">
        <v>90</v>
      </c>
      <c r="G7" s="10"/>
      <c r="H7" s="9"/>
      <c r="I7" s="9"/>
    </row>
    <row r="8" spans="1:9" ht="12.75">
      <c r="A8" s="8" t="str">
        <f>équipe!$C$48</f>
        <v>Tom</v>
      </c>
      <c r="B8" s="8" t="str">
        <f>équipe!$D$48</f>
        <v>Adame</v>
      </c>
      <c r="C8" s="9">
        <v>20</v>
      </c>
      <c r="D8" s="9">
        <v>40</v>
      </c>
      <c r="E8" s="9">
        <v>122</v>
      </c>
      <c r="F8" s="9">
        <v>322</v>
      </c>
      <c r="G8" s="10"/>
      <c r="H8" s="10"/>
      <c r="I8" s="10"/>
    </row>
    <row r="9" spans="1:9" ht="12.75">
      <c r="A9" s="8" t="str">
        <f>équipe!$C$49</f>
        <v>Lucie</v>
      </c>
      <c r="B9" s="8" t="str">
        <f>équipe!$D$49</f>
        <v>Jeannot</v>
      </c>
      <c r="C9" s="9">
        <v>23</v>
      </c>
      <c r="D9" s="9">
        <v>50</v>
      </c>
      <c r="E9" s="9">
        <v>156</v>
      </c>
      <c r="F9" s="9">
        <v>156</v>
      </c>
      <c r="G9" s="10"/>
      <c r="H9" s="10"/>
      <c r="I9" s="10"/>
    </row>
    <row r="10" spans="1:9" ht="12.75">
      <c r="A10" s="8" t="str">
        <f>équipe!$C$50</f>
        <v>VOUS</v>
      </c>
      <c r="B10" s="8">
        <f>équipe!$D$50</f>
        <v>0</v>
      </c>
      <c r="C10" s="9">
        <v>90</v>
      </c>
      <c r="D10" s="9">
        <v>421</v>
      </c>
      <c r="E10" s="9">
        <v>532</v>
      </c>
      <c r="F10" s="9">
        <v>840</v>
      </c>
      <c r="G10" s="10"/>
      <c r="H10" s="10"/>
      <c r="I10" s="10"/>
    </row>
    <row r="11" spans="1:9" ht="12.75">
      <c r="A11" s="44" t="s">
        <v>16</v>
      </c>
      <c r="B11" s="27"/>
      <c r="C11" s="12"/>
      <c r="D11" s="12"/>
      <c r="E11" s="12"/>
      <c r="F11" s="12"/>
      <c r="G11" s="12"/>
      <c r="H11" s="9" t="s">
        <v>13</v>
      </c>
      <c r="I11" s="10"/>
    </row>
    <row r="12" spans="1:9" ht="12.75">
      <c r="H12" s="14"/>
    </row>
    <row r="13" spans="1:9">
      <c r="A13" s="3" t="s">
        <v>17</v>
      </c>
    </row>
    <row r="14" spans="1:9" ht="12.75">
      <c r="A14" s="5" t="s">
        <v>4</v>
      </c>
      <c r="B14" s="5" t="s">
        <v>6</v>
      </c>
      <c r="C14" s="6" t="s">
        <v>7</v>
      </c>
      <c r="D14" s="6" t="s">
        <v>8</v>
      </c>
      <c r="E14" s="6" t="s">
        <v>9</v>
      </c>
      <c r="F14" s="6" t="s">
        <v>10</v>
      </c>
      <c r="G14" s="6"/>
      <c r="H14" s="7"/>
      <c r="I14" s="7"/>
    </row>
    <row r="15" spans="1:9" ht="12.75">
      <c r="A15" s="8" t="str">
        <f>équipe!$C$47</f>
        <v>Lucas</v>
      </c>
      <c r="B15" s="8" t="str">
        <f>équipe!$D$47</f>
        <v>Simonnet</v>
      </c>
      <c r="C15" s="16">
        <v>2</v>
      </c>
      <c r="D15" s="16">
        <v>3</v>
      </c>
      <c r="E15" s="16">
        <v>8</v>
      </c>
      <c r="F15" s="16">
        <v>12</v>
      </c>
      <c r="G15" s="18"/>
      <c r="H15" s="16"/>
      <c r="I15" s="16"/>
    </row>
    <row r="16" spans="1:9" ht="12.75">
      <c r="A16" s="8" t="str">
        <f>équipe!$C$48</f>
        <v>Tom</v>
      </c>
      <c r="B16" s="8" t="str">
        <f>équipe!$D$48</f>
        <v>Adame</v>
      </c>
      <c r="C16" s="16">
        <v>1</v>
      </c>
      <c r="D16" s="16">
        <v>2</v>
      </c>
      <c r="E16" s="16">
        <v>7</v>
      </c>
      <c r="F16" s="16">
        <v>10</v>
      </c>
      <c r="G16" s="18"/>
      <c r="H16" s="16"/>
      <c r="I16" s="18"/>
    </row>
    <row r="17" spans="1:9" ht="12.75">
      <c r="A17" s="8" t="str">
        <f>équipe!$C$49</f>
        <v>Lucie</v>
      </c>
      <c r="B17" s="8" t="str">
        <f>équipe!$D$49</f>
        <v>Jeannot</v>
      </c>
      <c r="C17" s="16">
        <v>3</v>
      </c>
      <c r="D17" s="16">
        <v>8</v>
      </c>
      <c r="E17" s="16">
        <v>10</v>
      </c>
      <c r="F17" s="16">
        <v>13.5</v>
      </c>
      <c r="G17" s="18"/>
      <c r="H17" s="16"/>
      <c r="I17" s="18"/>
    </row>
    <row r="18" spans="1:9" ht="12.75">
      <c r="A18" s="8" t="str">
        <f>équipe!$C$50</f>
        <v>VOUS</v>
      </c>
      <c r="B18" s="8">
        <f>équipe!$D$50</f>
        <v>0</v>
      </c>
      <c r="C18" s="16">
        <v>5</v>
      </c>
      <c r="D18" s="16">
        <v>10</v>
      </c>
      <c r="E18" s="16">
        <v>13</v>
      </c>
      <c r="F18" s="16">
        <v>14</v>
      </c>
      <c r="G18" s="18"/>
      <c r="H18" s="18"/>
      <c r="I18" s="18"/>
    </row>
    <row r="19" spans="1:9" ht="8.25" customHeight="1"/>
    <row r="20" spans="1:9" ht="12.75">
      <c r="A20" s="45" t="s">
        <v>37</v>
      </c>
      <c r="B20" s="27"/>
      <c r="C20" s="24"/>
      <c r="D20" s="24"/>
      <c r="E20" s="24"/>
      <c r="F20" s="25"/>
      <c r="G20" s="25"/>
      <c r="H20" s="24"/>
      <c r="I20" s="24"/>
    </row>
    <row r="21" spans="1:9" ht="12.75">
      <c r="A21" s="47"/>
      <c r="B21" s="29"/>
      <c r="C21" s="29"/>
      <c r="D21" s="29"/>
      <c r="E21" s="29"/>
      <c r="F21" s="29"/>
      <c r="G21" s="29"/>
      <c r="H21" s="29"/>
      <c r="I21" s="29"/>
    </row>
    <row r="22" spans="1:9" ht="12.75">
      <c r="A22" s="38" t="s">
        <v>48</v>
      </c>
      <c r="B22" s="27"/>
      <c r="C22" s="6" t="s">
        <v>7</v>
      </c>
      <c r="D22" s="6" t="s">
        <v>8</v>
      </c>
      <c r="E22" s="6" t="s">
        <v>9</v>
      </c>
      <c r="F22" s="6" t="s">
        <v>10</v>
      </c>
      <c r="G22" s="6"/>
      <c r="H22" s="7"/>
      <c r="I22" s="7"/>
    </row>
    <row r="23" spans="1:9" ht="12.75">
      <c r="A23" s="43" t="str">
        <f>équipe!C44</f>
        <v>LA Dream Team</v>
      </c>
      <c r="B23" s="27"/>
      <c r="C23" s="21">
        <f t="shared" ref="C23:F23" si="0">C20</f>
        <v>0</v>
      </c>
      <c r="D23" s="21">
        <f t="shared" si="0"/>
        <v>0</v>
      </c>
      <c r="E23" s="21">
        <f t="shared" si="0"/>
        <v>0</v>
      </c>
      <c r="F23" s="21">
        <f t="shared" si="0"/>
        <v>0</v>
      </c>
      <c r="G23" s="21"/>
      <c r="H23" s="21"/>
      <c r="I23" s="21"/>
    </row>
    <row r="24" spans="1:9" ht="12.75">
      <c r="A24" s="46" t="s">
        <v>50</v>
      </c>
      <c r="B24" s="27"/>
      <c r="C24" s="16">
        <v>6</v>
      </c>
      <c r="D24" s="16">
        <v>9</v>
      </c>
      <c r="E24" s="16">
        <v>11</v>
      </c>
      <c r="F24" s="16">
        <v>12</v>
      </c>
      <c r="G24" s="18"/>
      <c r="H24" s="16"/>
      <c r="I24" s="16"/>
    </row>
    <row r="26" spans="1:9" ht="30">
      <c r="A26" s="39" t="s">
        <v>51</v>
      </c>
      <c r="B26" s="36"/>
      <c r="C26" s="36"/>
      <c r="D26" s="36"/>
      <c r="E26" s="36"/>
      <c r="F26" s="36"/>
      <c r="G26" s="36"/>
      <c r="H26" s="36"/>
      <c r="I26" s="27"/>
    </row>
    <row r="27" spans="1:9" ht="12.75">
      <c r="A27" s="40"/>
      <c r="B27" s="29"/>
      <c r="C27" s="29"/>
      <c r="D27" s="29"/>
      <c r="E27" s="29"/>
      <c r="F27" s="29"/>
      <c r="G27" s="29"/>
      <c r="H27" s="29"/>
      <c r="I27" s="29"/>
    </row>
    <row r="28" spans="1:9" ht="12.75">
      <c r="A28" s="6" t="s">
        <v>52</v>
      </c>
      <c r="B28" s="38" t="s">
        <v>53</v>
      </c>
      <c r="C28" s="36"/>
      <c r="D28" s="27"/>
      <c r="E28" s="38" t="s">
        <v>54</v>
      </c>
      <c r="F28" s="36"/>
      <c r="G28" s="36"/>
      <c r="H28" s="36"/>
      <c r="I28" s="27"/>
    </row>
    <row r="29" spans="1:9" ht="30.75" customHeight="1">
      <c r="A29" s="22" t="s">
        <v>55</v>
      </c>
      <c r="B29" s="42" t="s">
        <v>56</v>
      </c>
      <c r="C29" s="36"/>
      <c r="D29" s="27"/>
      <c r="E29" s="41"/>
      <c r="F29" s="36"/>
      <c r="G29" s="36"/>
      <c r="H29" s="36"/>
      <c r="I29" s="27"/>
    </row>
    <row r="30" spans="1:9" ht="30.75" customHeight="1">
      <c r="A30" s="22" t="s">
        <v>55</v>
      </c>
      <c r="B30" s="42" t="s">
        <v>57</v>
      </c>
      <c r="C30" s="36"/>
      <c r="D30" s="27"/>
      <c r="E30" s="37"/>
      <c r="F30" s="36"/>
      <c r="G30" s="36"/>
      <c r="H30" s="36"/>
      <c r="I30" s="27"/>
    </row>
    <row r="31" spans="1:9" ht="30.75" customHeight="1">
      <c r="A31" s="22" t="s">
        <v>55</v>
      </c>
      <c r="B31" s="42" t="s">
        <v>58</v>
      </c>
      <c r="C31" s="36"/>
      <c r="D31" s="27"/>
      <c r="E31" s="37"/>
      <c r="F31" s="36"/>
      <c r="G31" s="36"/>
      <c r="H31" s="36"/>
      <c r="I31" s="27"/>
    </row>
    <row r="32" spans="1:9" ht="30.75" customHeight="1">
      <c r="A32" s="22" t="s">
        <v>59</v>
      </c>
      <c r="B32" s="42" t="s">
        <v>60</v>
      </c>
      <c r="C32" s="36"/>
      <c r="D32" s="27"/>
      <c r="E32" s="37"/>
      <c r="F32" s="36"/>
      <c r="G32" s="36"/>
      <c r="H32" s="36"/>
      <c r="I32" s="27"/>
    </row>
    <row r="33" spans="1:9" ht="46.5" customHeight="1">
      <c r="A33" s="22" t="s">
        <v>59</v>
      </c>
      <c r="B33" s="42" t="s">
        <v>61</v>
      </c>
      <c r="C33" s="36"/>
      <c r="D33" s="27"/>
      <c r="E33" s="35"/>
      <c r="F33" s="36"/>
      <c r="G33" s="36"/>
      <c r="H33" s="36"/>
      <c r="I33" s="27"/>
    </row>
    <row r="34" spans="1:9" ht="14.25">
      <c r="A34" s="22" t="s">
        <v>62</v>
      </c>
      <c r="B34" s="42" t="s">
        <v>63</v>
      </c>
      <c r="C34" s="36"/>
      <c r="D34" s="27"/>
      <c r="E34" s="37"/>
      <c r="F34" s="36"/>
      <c r="G34" s="36"/>
      <c r="H34" s="36"/>
      <c r="I34" s="27"/>
    </row>
    <row r="35" spans="1:9" ht="53.25" customHeight="1">
      <c r="A35" s="22" t="s">
        <v>64</v>
      </c>
      <c r="B35" s="42" t="s">
        <v>65</v>
      </c>
      <c r="C35" s="36"/>
      <c r="D35" s="27"/>
      <c r="E35" s="41"/>
      <c r="F35" s="36"/>
      <c r="G35" s="36"/>
      <c r="H35" s="36"/>
      <c r="I35" s="27"/>
    </row>
    <row r="36" spans="1:9" ht="48" customHeight="1">
      <c r="A36" s="22" t="s">
        <v>66</v>
      </c>
      <c r="B36" s="42" t="s">
        <v>67</v>
      </c>
      <c r="C36" s="36"/>
      <c r="D36" s="27"/>
      <c r="E36" s="37"/>
      <c r="F36" s="36"/>
      <c r="G36" s="36"/>
      <c r="H36" s="36"/>
      <c r="I36" s="27"/>
    </row>
    <row r="37" spans="1:9" ht="59.25" customHeight="1">
      <c r="A37" s="22" t="s">
        <v>66</v>
      </c>
      <c r="B37" s="42" t="s">
        <v>68</v>
      </c>
      <c r="C37" s="36"/>
      <c r="D37" s="27"/>
      <c r="E37" s="37"/>
      <c r="F37" s="36"/>
      <c r="G37" s="36"/>
      <c r="H37" s="36"/>
      <c r="I37" s="27"/>
    </row>
    <row r="38" spans="1:9" ht="30.75" customHeight="1">
      <c r="A38" s="22" t="s">
        <v>66</v>
      </c>
      <c r="B38" s="42" t="s">
        <v>69</v>
      </c>
      <c r="C38" s="36"/>
      <c r="D38" s="27"/>
      <c r="E38" s="37"/>
      <c r="F38" s="36"/>
      <c r="G38" s="36"/>
      <c r="H38" s="36"/>
      <c r="I38" s="27"/>
    </row>
    <row r="39" spans="1:9" ht="28.5">
      <c r="A39" s="22" t="s">
        <v>70</v>
      </c>
      <c r="B39" s="42" t="s">
        <v>71</v>
      </c>
      <c r="C39" s="36"/>
      <c r="D39" s="27"/>
      <c r="E39" s="37"/>
      <c r="F39" s="36"/>
      <c r="G39" s="36"/>
      <c r="H39" s="36"/>
      <c r="I39" s="27"/>
    </row>
    <row r="40" spans="1:9" ht="28.5">
      <c r="A40" s="22" t="s">
        <v>70</v>
      </c>
      <c r="B40" s="42" t="s">
        <v>72</v>
      </c>
      <c r="C40" s="36"/>
      <c r="D40" s="27"/>
      <c r="E40" s="37"/>
      <c r="F40" s="36"/>
      <c r="G40" s="36"/>
      <c r="H40" s="36"/>
      <c r="I40" s="27"/>
    </row>
    <row r="64" spans="1:9" ht="12.75">
      <c r="A64" s="1"/>
      <c r="B64" s="1"/>
      <c r="C64" s="1"/>
      <c r="D64" s="1"/>
      <c r="E64" s="1"/>
      <c r="F64" s="1"/>
      <c r="G64" s="1"/>
      <c r="H64" s="1"/>
      <c r="I64" s="1"/>
    </row>
  </sheetData>
  <mergeCells count="37">
    <mergeCell ref="A4:I4"/>
    <mergeCell ref="A3:I3"/>
    <mergeCell ref="A1:I1"/>
    <mergeCell ref="A23:B23"/>
    <mergeCell ref="A11:B11"/>
    <mergeCell ref="A20:B20"/>
    <mergeCell ref="A24:B24"/>
    <mergeCell ref="B39:D39"/>
    <mergeCell ref="B28:D28"/>
    <mergeCell ref="B29:D29"/>
    <mergeCell ref="B30:D30"/>
    <mergeCell ref="B31:D31"/>
    <mergeCell ref="B32:D32"/>
    <mergeCell ref="B33:D33"/>
    <mergeCell ref="A22:B22"/>
    <mergeCell ref="A21:I21"/>
    <mergeCell ref="B40:D40"/>
    <mergeCell ref="E38:I38"/>
    <mergeCell ref="E39:I39"/>
    <mergeCell ref="E37:I37"/>
    <mergeCell ref="E40:I40"/>
    <mergeCell ref="B37:D37"/>
    <mergeCell ref="B38:D38"/>
    <mergeCell ref="E34:I34"/>
    <mergeCell ref="E35:I35"/>
    <mergeCell ref="E36:I36"/>
    <mergeCell ref="B35:D35"/>
    <mergeCell ref="B36:D36"/>
    <mergeCell ref="B34:D34"/>
    <mergeCell ref="E33:I33"/>
    <mergeCell ref="E32:I32"/>
    <mergeCell ref="E28:I28"/>
    <mergeCell ref="A26:I26"/>
    <mergeCell ref="A27:I27"/>
    <mergeCell ref="E29:I29"/>
    <mergeCell ref="E30:I30"/>
    <mergeCell ref="E31:I31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88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équipe</vt:lpstr>
      <vt:lpstr>suivi performance</vt:lpstr>
      <vt:lpstr>nb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Valérie Roubinet</cp:lastModifiedBy>
  <cp:lastPrinted>2019-09-08T10:05:39Z</cp:lastPrinted>
  <dcterms:created xsi:type="dcterms:W3CDTF">2019-09-08T10:01:27Z</dcterms:created>
  <dcterms:modified xsi:type="dcterms:W3CDTF">2019-09-14T07:42:03Z</dcterms:modified>
</cp:coreProperties>
</file>